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almiragonzalez\Documents\site\Federalizados\Ejercicio2023\"/>
    </mc:Choice>
  </mc:AlternateContent>
  <bookViews>
    <workbookView xWindow="0" yWindow="0" windowWidth="28800" windowHeight="12435" tabRatio="675"/>
  </bookViews>
  <sheets>
    <sheet name="Septiembre 2023" sheetId="139" r:id="rId1"/>
  </sheets>
  <calcPr calcId="152511"/>
</workbook>
</file>

<file path=xl/calcChain.xml><?xml version="1.0" encoding="utf-8"?>
<calcChain xmlns="http://schemas.openxmlformats.org/spreadsheetml/2006/main">
  <c r="N11" i="139" l="1"/>
  <c r="H31" i="139" l="1"/>
  <c r="N12" i="139" l="1"/>
  <c r="N13" i="139"/>
  <c r="N14" i="139"/>
  <c r="N15" i="139"/>
  <c r="N16" i="139"/>
  <c r="N17" i="139"/>
  <c r="N18" i="139"/>
  <c r="N19" i="139"/>
  <c r="N20" i="139"/>
  <c r="N21" i="139"/>
  <c r="N22" i="139"/>
  <c r="N23" i="139"/>
  <c r="N24" i="139"/>
  <c r="N25" i="139"/>
  <c r="N26" i="139"/>
  <c r="N27" i="139"/>
  <c r="N28" i="139"/>
  <c r="N29" i="139"/>
  <c r="N30" i="139"/>
  <c r="M31" i="139" l="1"/>
  <c r="L31" i="139"/>
  <c r="K31" i="139"/>
  <c r="J31" i="139"/>
  <c r="I31" i="139"/>
  <c r="G31" i="139"/>
  <c r="F31" i="139"/>
  <c r="E31" i="139"/>
  <c r="D31" i="139"/>
  <c r="C31" i="139"/>
  <c r="N31" i="139" l="1"/>
</calcChain>
</file>

<file path=xl/sharedStrings.xml><?xml version="1.0" encoding="utf-8"?>
<sst xmlns="http://schemas.openxmlformats.org/spreadsheetml/2006/main" count="41" uniqueCount="41">
  <si>
    <t>TOTAL</t>
  </si>
  <si>
    <t>No.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</si>
  <si>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</si>
  <si>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</si>
  <si>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</si>
  <si>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</si>
  <si>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</si>
  <si>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</si>
  <si>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</si>
  <si>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</si>
  <si>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</si>
  <si>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</si>
  <si>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</si>
  <si>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</si>
  <si>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</si>
  <si>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</si>
  <si>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</si>
  <si>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</si>
  <si>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</si>
  <si>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</si>
  <si>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</si>
  <si>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</si>
  <si>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</si>
  <si>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Anexo VII</t>
  </si>
  <si>
    <t>SANTA MARIA DEL ORO</t>
  </si>
  <si>
    <t>SAN PEDRO LAGUINILLAS</t>
  </si>
  <si>
    <t>Participaciones Específicas en el Impuesto Especial Sobre Producción y Servicios</t>
  </si>
  <si>
    <t>Fondo General de Participaciones</t>
  </si>
  <si>
    <t>Fondo de Fomento Municipal</t>
  </si>
  <si>
    <t>Participaciones a la Venta Final de Gasolinas y Diésel</t>
  </si>
  <si>
    <t>Fondo de Fiscalización y Recaudación</t>
  </si>
  <si>
    <t>Participaciones por el 100% de la Recaudación del ISR que se entere a la Federación, por el Salario del Personal de las Entidades</t>
  </si>
  <si>
    <t>Fondo de Compensación del Impuesto Sobre Automóviles Nuevos</t>
  </si>
  <si>
    <t>Incentivos por el Impuesto Sobre Automóviles Nuevos</t>
  </si>
  <si>
    <t>Total</t>
  </si>
  <si>
    <t>Municipio</t>
  </si>
  <si>
    <t>ISR Enajenación de bienes</t>
  </si>
  <si>
    <t xml:space="preserve">Las cifras parciales pueden no coincidir con el total debido al redondeo </t>
  </si>
  <si>
    <t>PARTICIPACIONES FEDERALES MINISTRADAS A LOS MUNICIPIOS EN EL MES DE SEPTIEMBRE DEL EJERCICIO FISCAL 2023</t>
  </si>
  <si>
    <t>Fondo de Compensación</t>
  </si>
  <si>
    <t>Faltante inicial del FEIEF al FGP del mes de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</si>
</sst>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€-2]* #,##0.00_-;\-[$€-2]* #,##0.00_-;_-[$€-2]* &quot;-&quot;??_-"/>
  </numFmts>
  <fonts count="3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2"/>
      <color indexed="52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20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sz val="12"/>
      <color indexed="10"/>
      <name val="Arial"/>
      <family val="2"/>
    </font>
    <font>
      <i/>
      <sz val="12"/>
      <color indexed="23"/>
      <name val="Arial"/>
      <family val="2"/>
    </font>
    <font>
      <b/>
      <sz val="18"/>
      <color indexed="56"/>
      <name val="Cambria"/>
      <family val="2"/>
    </font>
    <font>
      <b/>
      <sz val="13"/>
      <color indexed="56"/>
      <name val="Arial"/>
      <family val="2"/>
    </font>
    <font>
      <b/>
      <sz val="12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6" fillId="17" borderId="7" applyNumberFormat="0" applyAlignment="0" applyProtection="0"/>
    <xf numFmtId="0" fontId="17" fillId="18" borderId="8" applyNumberForma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22" borderId="0" applyNumberFormat="0" applyBorder="0" applyAlignment="0" applyProtection="0"/>
    <xf numFmtId="0" fontId="20" fillId="8" borderId="7" applyNumberFormat="0" applyAlignment="0" applyProtection="0"/>
    <xf numFmtId="164" fontId="1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1" fillId="4" borderId="0" applyNumberFormat="0" applyBorder="0" applyAlignment="0" applyProtection="0"/>
    <xf numFmtId="44" fontId="1" fillId="0" borderId="0" applyFont="0" applyFill="0" applyBorder="0" applyAlignment="0" applyProtection="0"/>
    <xf numFmtId="0" fontId="22" fillId="23" borderId="0" applyNumberFormat="0" applyBorder="0" applyAlignment="0" applyProtection="0"/>
    <xf numFmtId="0" fontId="29" fillId="0" borderId="0"/>
    <xf numFmtId="0" fontId="29" fillId="0" borderId="0"/>
    <xf numFmtId="0" fontId="1" fillId="0" borderId="0"/>
    <xf numFmtId="0" fontId="1" fillId="24" borderId="10" applyNumberFormat="0" applyFont="0" applyAlignment="0" applyProtection="0"/>
    <xf numFmtId="9" fontId="1" fillId="0" borderId="0" applyFont="0" applyFill="0" applyBorder="0" applyAlignment="0" applyProtection="0"/>
    <xf numFmtId="0" fontId="23" fillId="17" borderId="11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2" applyNumberFormat="0" applyFill="0" applyAlignment="0" applyProtection="0"/>
    <xf numFmtId="0" fontId="19" fillId="0" borderId="13" applyNumberFormat="0" applyFill="0" applyAlignment="0" applyProtection="0"/>
    <xf numFmtId="0" fontId="28" fillId="0" borderId="14" applyNumberFormat="0" applyFill="0" applyAlignment="0" applyProtection="0"/>
    <xf numFmtId="164" fontId="30" fillId="0" borderId="0" applyFont="0" applyFill="0" applyBorder="0" applyAlignment="0" applyProtection="0"/>
  </cellStyleXfs>
  <cellXfs count="34">
    <xf numFmtId="0" fontId="0" fillId="0" borderId="0" xfId="0"/>
    <xf numFmtId="3" fontId="9" fillId="0" borderId="2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/>
    <xf numFmtId="3" fontId="8" fillId="0" borderId="0" xfId="0" applyNumberFormat="1" applyFont="1" applyFill="1" applyBorder="1"/>
    <xf numFmtId="0" fontId="8" fillId="0" borderId="0" xfId="0" applyFont="1" applyFill="1" applyBorder="1" applyAlignment="1">
      <alignment horizontal="right" vertical="center"/>
    </xf>
    <xf numFmtId="4" fontId="0" fillId="0" borderId="0" xfId="0" applyNumberFormat="1" applyFill="1" applyBorder="1"/>
    <xf numFmtId="3" fontId="8" fillId="2" borderId="2" xfId="0" applyNumberFormat="1" applyFont="1" applyFill="1" applyBorder="1"/>
    <xf numFmtId="0" fontId="0" fillId="0" borderId="0" xfId="0"/>
    <xf numFmtId="0" fontId="2" fillId="0" borderId="0" xfId="0" applyFont="1"/>
    <xf numFmtId="0" fontId="9" fillId="0" borderId="2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4" fillId="0" borderId="0" xfId="2" applyFont="1" applyFill="1" applyBorder="1"/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7" fillId="0" borderId="0" xfId="0" applyFont="1" applyAlignment="1">
      <alignment horizontal="center"/>
    </xf>
    <xf numFmtId="0" fontId="4" fillId="0" borderId="0" xfId="0" applyFont="1" applyAlignment="1">
      <alignment vertical="top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1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12" fillId="2" borderId="1" xfId="2" applyFont="1" applyFill="1" applyBorder="1" applyAlignment="1">
      <alignment horizontal="center" vertical="center" wrapText="1"/>
    </xf>
    <xf numFmtId="0" fontId="12" fillId="2" borderId="3" xfId="2" applyFont="1" applyFill="1" applyBorder="1" applyAlignment="1">
      <alignment horizontal="center" vertical="center" wrapText="1"/>
    </xf>
    <xf numFmtId="0" fontId="12" fillId="2" borderId="4" xfId="2" applyFont="1" applyFill="1" applyBorder="1" applyAlignment="1">
      <alignment horizontal="center" vertical="center" wrapText="1"/>
    </xf>
  </cellXfs>
  <cellStyles count="55"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Cálculo 2" xfId="23"/>
    <cellStyle name="Celda de comprobación 2" xfId="24"/>
    <cellStyle name="Celda vinculada 2" xfId="25"/>
    <cellStyle name="Encabezado 4 2" xfId="26"/>
    <cellStyle name="Énfasis1 2" xfId="27"/>
    <cellStyle name="Énfasis2 2" xfId="28"/>
    <cellStyle name="Énfasis3 2" xfId="29"/>
    <cellStyle name="Énfasis4 2" xfId="30"/>
    <cellStyle name="Énfasis5 2" xfId="31"/>
    <cellStyle name="Énfasis6 2" xfId="32"/>
    <cellStyle name="Entrada 2" xfId="33"/>
    <cellStyle name="Euro" xfId="1"/>
    <cellStyle name="Euro 2" xfId="3"/>
    <cellStyle name="Euro 2 2" xfId="36"/>
    <cellStyle name="Euro 2 3" xfId="37"/>
    <cellStyle name="Euro 2 4" xfId="35"/>
    <cellStyle name="Euro 3" xfId="4"/>
    <cellStyle name="Euro 3 2" xfId="38"/>
    <cellStyle name="Euro 4" xfId="34"/>
    <cellStyle name="Euro 5" xfId="54"/>
    <cellStyle name="Incorrecto 2" xfId="39"/>
    <cellStyle name="Moneda 2" xfId="40"/>
    <cellStyle name="Neutral 2" xfId="41"/>
    <cellStyle name="Normal" xfId="0" builtinId="0"/>
    <cellStyle name="Normal 2" xfId="2"/>
    <cellStyle name="Normal 2 2" xfId="43"/>
    <cellStyle name="Normal 2 3" xfId="44"/>
    <cellStyle name="Normal 2 4" xfId="42"/>
    <cellStyle name="Notas 2" xfId="45"/>
    <cellStyle name="Porcentaje 2" xfId="46"/>
    <cellStyle name="Salida 2" xfId="47"/>
    <cellStyle name="Texto de advertencia 2" xfId="48"/>
    <cellStyle name="Texto explicativo 2" xfId="49"/>
    <cellStyle name="Título 2 2" xfId="51"/>
    <cellStyle name="Título 3 2" xfId="52"/>
    <cellStyle name="Título 4" xfId="50"/>
    <cellStyle name="Total 2" xf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28576</xdr:rowOff>
    </xdr:from>
    <xdr:to>
      <xdr:col>4</xdr:col>
      <xdr:colOff>299513</xdr:colOff>
      <xdr:row>3</xdr:row>
      <xdr:rowOff>142876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8576"/>
          <a:ext cx="3280838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F36"/>
  <sheetViews>
    <sheetView tabSelected="1" workbookViewId="0">
      <selection activeCell="P15" sqref="P15"/>
    </sheetView>
  </sheetViews>
  <sheetFormatPr baseColWidth="10" defaultRowHeight="12.75" x14ac:dyDescent="0.2"/>
  <cols>
    <col min="1" max="1" width="4.140625" style="9" bestFit="1" customWidth="1"/>
    <col min="2" max="2" width="19.85546875" style="9" customWidth="1"/>
    <col min="3" max="3" width="11" style="9" customWidth="1"/>
    <col min="4" max="4" width="9.7109375" style="9" customWidth="1"/>
    <col min="5" max="5" width="11.42578125" style="9" customWidth="1"/>
    <col min="6" max="6" width="11.28515625" style="9" customWidth="1"/>
    <col min="7" max="8" width="11.140625" style="9" customWidth="1"/>
    <col min="9" max="9" width="13.85546875" style="9" customWidth="1"/>
    <col min="10" max="10" width="10.42578125" style="9" customWidth="1"/>
    <col min="11" max="11" width="10.140625" style="9" customWidth="1"/>
    <col min="12" max="12" width="11.28515625" style="9" customWidth="1"/>
    <col min="13" max="13" width="10" style="9" customWidth="1"/>
    <col min="14" max="14" width="10.7109375" style="9" customWidth="1"/>
    <col min="15" max="16384" width="11.42578125" style="9"/>
  </cols>
  <sheetData>
    <row r="1" spans="1:32" ht="16.5" x14ac:dyDescent="0.25">
      <c r="A1" s="19" t="s">
        <v>17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32" ht="13.5" customHeight="1" x14ac:dyDescent="0.2">
      <c r="A2" s="20" t="s">
        <v>21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32" ht="13.5" customHeight="1" x14ac:dyDescent="0.2">
      <c r="A3" s="21" t="s">
        <v>20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32" ht="13.5" customHeight="1" x14ac:dyDescent="0.2">
      <c r="A4" s="14"/>
      <c r="B4" s="14"/>
      <c r="C4" s="14"/>
      <c r="D4" s="14"/>
      <c r="E4" s="14"/>
      <c r="F4" s="14"/>
      <c r="G4" s="14"/>
      <c r="H4" s="17"/>
      <c r="I4" s="14"/>
      <c r="J4" s="14"/>
      <c r="K4" s="14"/>
      <c r="L4" s="14"/>
      <c r="M4" s="14"/>
      <c r="N4" s="14"/>
    </row>
    <row r="5" spans="1:32" ht="13.5" customHeight="1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32" ht="13.5" customHeight="1" x14ac:dyDescent="0.2">
      <c r="A6" s="22" t="s">
        <v>38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32" ht="13.5" customHeight="1" x14ac:dyDescent="0.2">
      <c r="N7" s="2" t="s">
        <v>23</v>
      </c>
    </row>
    <row r="8" spans="1:32" ht="20.100000000000001" customHeight="1" x14ac:dyDescent="0.2">
      <c r="A8" s="26" t="s">
        <v>1</v>
      </c>
      <c r="B8" s="26" t="s">
        <v>35</v>
      </c>
      <c r="C8" s="23" t="s">
        <v>27</v>
      </c>
      <c r="D8" s="23" t="s">
        <v>28</v>
      </c>
      <c r="E8" s="23" t="s">
        <v>26</v>
      </c>
      <c r="F8" s="23" t="s">
        <v>29</v>
      </c>
      <c r="G8" s="23" t="s">
        <v>30</v>
      </c>
      <c r="H8" s="23" t="s">
        <v>39</v>
      </c>
      <c r="I8" s="31" t="s">
        <v>31</v>
      </c>
      <c r="J8" s="23" t="s">
        <v>32</v>
      </c>
      <c r="K8" s="23" t="s">
        <v>33</v>
      </c>
      <c r="L8" s="23" t="s">
        <v>36</v>
      </c>
      <c r="M8" s="23" t="s">
        <v>40</v>
      </c>
      <c r="N8" s="23" t="s">
        <v>34</v>
      </c>
    </row>
    <row r="9" spans="1:32" ht="20.100000000000001" customHeight="1" x14ac:dyDescent="0.2">
      <c r="A9" s="27"/>
      <c r="B9" s="27"/>
      <c r="C9" s="24"/>
      <c r="D9" s="24"/>
      <c r="E9" s="24"/>
      <c r="F9" s="24"/>
      <c r="G9" s="24"/>
      <c r="H9" s="24"/>
      <c r="I9" s="32"/>
      <c r="J9" s="24"/>
      <c r="K9" s="24"/>
      <c r="L9" s="24"/>
      <c r="M9" s="24"/>
      <c r="N9" s="24"/>
    </row>
    <row r="10" spans="1:32" ht="20.100000000000001" customHeight="1" x14ac:dyDescent="0.2">
      <c r="A10" s="28"/>
      <c r="B10" s="28"/>
      <c r="C10" s="25"/>
      <c r="D10" s="25"/>
      <c r="E10" s="25"/>
      <c r="F10" s="25"/>
      <c r="G10" s="25"/>
      <c r="H10" s="25"/>
      <c r="I10" s="33"/>
      <c r="J10" s="25"/>
      <c r="K10" s="25"/>
      <c r="L10" s="25"/>
      <c r="M10" s="25"/>
      <c r="N10" s="25"/>
    </row>
    <row r="11" spans="1:32" ht="13.5" customHeight="1" x14ac:dyDescent="0.2">
      <c r="A11" s="11">
        <v>1</v>
      </c>
      <c r="B11" s="12" t="s">
        <v>3</v>
      </c>
      <c r="C11" s="1">
        <v>4791130.4000000004</v>
      </c>
      <c r="D11" s="1">
        <v>1488083.08</v>
      </c>
      <c r="E11" s="1">
        <v>116713.08</v>
      </c>
      <c r="F11" s="1">
        <v>158331.6</v>
      </c>
      <c r="G11" s="1">
        <v>121378.17</v>
      </c>
      <c r="H11" s="1">
        <v>284136.58</v>
      </c>
      <c r="I11" s="1">
        <v>0</v>
      </c>
      <c r="J11" s="1">
        <v>8832.58</v>
      </c>
      <c r="K11" s="1">
        <v>62733.26</v>
      </c>
      <c r="L11" s="1">
        <v>79571.09</v>
      </c>
      <c r="M11" s="1">
        <v>-48110.2809273936</v>
      </c>
      <c r="N11" s="1">
        <f t="shared" ref="N11:N30" si="0">SUM(C11:M11)</f>
        <v>7062799.5590726063</v>
      </c>
      <c r="P11" s="3"/>
      <c r="Q11" s="7"/>
      <c r="R11" s="3"/>
      <c r="S11" s="3"/>
      <c r="T11" s="3"/>
      <c r="U11" s="4"/>
      <c r="V11" s="4"/>
      <c r="W11" s="4"/>
      <c r="X11" s="4"/>
      <c r="Y11" s="3"/>
      <c r="Z11" s="3"/>
      <c r="AA11" s="3"/>
      <c r="AB11" s="3"/>
      <c r="AC11" s="3"/>
      <c r="AD11" s="3"/>
      <c r="AE11" s="3"/>
      <c r="AF11" s="3"/>
    </row>
    <row r="12" spans="1:32" ht="13.5" customHeight="1" x14ac:dyDescent="0.2">
      <c r="A12" s="11">
        <v>2</v>
      </c>
      <c r="B12" s="12" t="s">
        <v>4</v>
      </c>
      <c r="C12" s="1">
        <v>3550084.44</v>
      </c>
      <c r="D12" s="1">
        <v>983681.86</v>
      </c>
      <c r="E12" s="1">
        <v>148912.76</v>
      </c>
      <c r="F12" s="1">
        <v>64834.84</v>
      </c>
      <c r="G12" s="1">
        <v>49337.34</v>
      </c>
      <c r="H12" s="1">
        <v>146599.09</v>
      </c>
      <c r="I12" s="1">
        <v>0</v>
      </c>
      <c r="J12" s="1">
        <v>7421.9</v>
      </c>
      <c r="K12" s="1">
        <v>52713.89</v>
      </c>
      <c r="L12" s="1">
        <v>66862.490000000005</v>
      </c>
      <c r="M12" s="1">
        <v>-40426.404334395571</v>
      </c>
      <c r="N12" s="1">
        <f t="shared" si="0"/>
        <v>5030022.2056656042</v>
      </c>
      <c r="P12" s="3"/>
      <c r="Q12" s="7"/>
      <c r="R12" s="3"/>
      <c r="S12" s="3"/>
      <c r="T12" s="3"/>
      <c r="U12" s="4"/>
      <c r="V12" s="4"/>
      <c r="W12" s="4"/>
      <c r="X12" s="4"/>
      <c r="Y12" s="3"/>
      <c r="Z12" s="3"/>
      <c r="AA12" s="3"/>
      <c r="AB12" s="3"/>
      <c r="AC12" s="3"/>
      <c r="AD12" s="3"/>
      <c r="AE12" s="3"/>
      <c r="AF12" s="3"/>
    </row>
    <row r="13" spans="1:32" ht="13.5" customHeight="1" x14ac:dyDescent="0.2">
      <c r="A13" s="11">
        <v>3</v>
      </c>
      <c r="B13" s="12" t="s">
        <v>18</v>
      </c>
      <c r="C13" s="1">
        <v>3203861.74</v>
      </c>
      <c r="D13" s="1">
        <v>907581.95</v>
      </c>
      <c r="E13" s="1">
        <v>154862.70000000001</v>
      </c>
      <c r="F13" s="1">
        <v>47714.3</v>
      </c>
      <c r="G13" s="1">
        <v>35988.14</v>
      </c>
      <c r="H13" s="1">
        <v>134245.19</v>
      </c>
      <c r="I13" s="1">
        <v>213269</v>
      </c>
      <c r="J13" s="1">
        <v>6281.23</v>
      </c>
      <c r="K13" s="1">
        <v>44612.36</v>
      </c>
      <c r="L13" s="1">
        <v>56586.48</v>
      </c>
      <c r="M13" s="1">
        <v>-34213.321438347601</v>
      </c>
      <c r="N13" s="1">
        <f t="shared" si="0"/>
        <v>4770789.7685616538</v>
      </c>
      <c r="P13" s="3"/>
      <c r="Q13" s="7"/>
      <c r="R13" s="3"/>
      <c r="S13" s="3"/>
      <c r="T13" s="3"/>
      <c r="U13" s="4"/>
      <c r="V13" s="4"/>
      <c r="W13" s="4"/>
      <c r="X13" s="4"/>
      <c r="Y13" s="3"/>
      <c r="Z13" s="3"/>
      <c r="AA13" s="3"/>
      <c r="AB13" s="3"/>
      <c r="AC13" s="3"/>
      <c r="AD13" s="3"/>
      <c r="AE13" s="3"/>
      <c r="AF13" s="3"/>
    </row>
    <row r="14" spans="1:32" ht="13.5" customHeight="1" x14ac:dyDescent="0.2">
      <c r="A14" s="11">
        <v>4</v>
      </c>
      <c r="B14" s="12" t="s">
        <v>19</v>
      </c>
      <c r="C14" s="1">
        <v>7409214.0899999999</v>
      </c>
      <c r="D14" s="1">
        <v>2878626.66</v>
      </c>
      <c r="E14" s="1">
        <v>136662.88</v>
      </c>
      <c r="F14" s="1">
        <v>483611.86</v>
      </c>
      <c r="G14" s="1">
        <v>459903.59</v>
      </c>
      <c r="H14" s="1">
        <v>629131.05000000005</v>
      </c>
      <c r="I14" s="1">
        <v>7052655</v>
      </c>
      <c r="J14" s="1">
        <v>25178.9</v>
      </c>
      <c r="K14" s="1">
        <v>178832.74</v>
      </c>
      <c r="L14" s="1">
        <v>226832.11</v>
      </c>
      <c r="M14" s="1">
        <v>-137147.24901454221</v>
      </c>
      <c r="N14" s="1">
        <f t="shared" si="0"/>
        <v>19343501.630985457</v>
      </c>
      <c r="P14" s="3"/>
      <c r="Q14" s="7"/>
      <c r="R14" s="3"/>
      <c r="S14" s="3"/>
      <c r="T14" s="3"/>
      <c r="U14" s="4"/>
      <c r="V14" s="4"/>
      <c r="W14" s="4"/>
      <c r="X14" s="4"/>
      <c r="Y14" s="3"/>
      <c r="Z14" s="3"/>
      <c r="AA14" s="3"/>
      <c r="AB14" s="3"/>
      <c r="AC14" s="3"/>
      <c r="AD14" s="3"/>
      <c r="AE14" s="3"/>
      <c r="AF14" s="3"/>
    </row>
    <row r="15" spans="1:32" ht="13.5" customHeight="1" x14ac:dyDescent="0.2">
      <c r="A15" s="11">
        <v>5</v>
      </c>
      <c r="B15" s="12" t="s">
        <v>5</v>
      </c>
      <c r="C15" s="1">
        <v>6838681.7699999996</v>
      </c>
      <c r="D15" s="1">
        <v>2160612.9</v>
      </c>
      <c r="E15" s="1">
        <v>101488.22</v>
      </c>
      <c r="F15" s="1">
        <v>297742.33</v>
      </c>
      <c r="G15" s="1">
        <v>230638.88</v>
      </c>
      <c r="H15" s="1">
        <v>460026.08</v>
      </c>
      <c r="I15" s="1">
        <v>1190240</v>
      </c>
      <c r="J15" s="1">
        <v>14784.95</v>
      </c>
      <c r="K15" s="1">
        <v>105009.83</v>
      </c>
      <c r="L15" s="1">
        <v>133194.85999999999</v>
      </c>
      <c r="M15" s="1">
        <v>-80532.288660142716</v>
      </c>
      <c r="N15" s="1">
        <f t="shared" si="0"/>
        <v>11451887.531339858</v>
      </c>
      <c r="P15" s="3"/>
      <c r="Q15" s="7"/>
      <c r="R15" s="3"/>
      <c r="S15" s="3"/>
      <c r="T15" s="3"/>
      <c r="U15" s="4"/>
      <c r="V15" s="4"/>
      <c r="W15" s="4"/>
      <c r="X15" s="4"/>
      <c r="Y15" s="3"/>
      <c r="Z15" s="3"/>
      <c r="AA15" s="3"/>
      <c r="AB15" s="3"/>
      <c r="AC15" s="3"/>
      <c r="AD15" s="3"/>
      <c r="AE15" s="3"/>
      <c r="AF15" s="3"/>
    </row>
    <row r="16" spans="1:32" ht="13.5" customHeight="1" x14ac:dyDescent="0.2">
      <c r="A16" s="11">
        <v>6</v>
      </c>
      <c r="B16" s="12" t="s">
        <v>15</v>
      </c>
      <c r="C16" s="1">
        <v>3380357.97</v>
      </c>
      <c r="D16" s="1">
        <v>684698.92</v>
      </c>
      <c r="E16" s="1">
        <v>214187.12</v>
      </c>
      <c r="F16" s="1">
        <v>154887.46</v>
      </c>
      <c r="G16" s="1">
        <v>106028.71</v>
      </c>
      <c r="H16" s="1">
        <v>508091.2</v>
      </c>
      <c r="I16" s="1">
        <v>436902</v>
      </c>
      <c r="J16" s="1">
        <v>10586.94</v>
      </c>
      <c r="K16" s="1">
        <v>75193.539999999994</v>
      </c>
      <c r="L16" s="1">
        <v>95375.77</v>
      </c>
      <c r="M16" s="1">
        <v>-57666.105999260828</v>
      </c>
      <c r="N16" s="1">
        <f t="shared" si="0"/>
        <v>5608643.5240007387</v>
      </c>
      <c r="P16" s="3"/>
      <c r="Q16" s="7"/>
      <c r="R16" s="3"/>
      <c r="S16" s="3"/>
      <c r="T16" s="3"/>
      <c r="U16" s="4"/>
      <c r="V16" s="4"/>
      <c r="W16" s="4"/>
      <c r="X16" s="4"/>
      <c r="Y16" s="3"/>
      <c r="Z16" s="3"/>
      <c r="AA16" s="3"/>
      <c r="AB16" s="3"/>
      <c r="AC16" s="3"/>
      <c r="AD16" s="3"/>
      <c r="AE16" s="3"/>
      <c r="AF16" s="3"/>
    </row>
    <row r="17" spans="1:32" x14ac:dyDescent="0.2">
      <c r="A17" s="11">
        <v>7</v>
      </c>
      <c r="B17" s="12" t="s">
        <v>16</v>
      </c>
      <c r="C17" s="1">
        <v>2616333.88</v>
      </c>
      <c r="D17" s="1">
        <v>601245.51</v>
      </c>
      <c r="E17" s="1">
        <v>211037.15</v>
      </c>
      <c r="F17" s="1">
        <v>49088.68</v>
      </c>
      <c r="G17" s="1">
        <v>36547.58</v>
      </c>
      <c r="H17" s="1">
        <v>175995.26</v>
      </c>
      <c r="I17" s="1">
        <v>0</v>
      </c>
      <c r="J17" s="1">
        <v>6669.36</v>
      </c>
      <c r="K17" s="1">
        <v>47369.04</v>
      </c>
      <c r="L17" s="1">
        <v>60083.07</v>
      </c>
      <c r="M17" s="1">
        <v>-36327.431445237096</v>
      </c>
      <c r="N17" s="1">
        <f t="shared" si="0"/>
        <v>3768042.0985547621</v>
      </c>
      <c r="P17" s="3"/>
      <c r="Q17" s="7"/>
      <c r="R17" s="3"/>
      <c r="S17" s="3"/>
      <c r="T17" s="3"/>
      <c r="U17" s="4"/>
      <c r="V17" s="4"/>
      <c r="W17" s="4"/>
      <c r="X17" s="4"/>
      <c r="Y17" s="3"/>
      <c r="Z17" s="3"/>
      <c r="AA17" s="3"/>
      <c r="AB17" s="3"/>
      <c r="AC17" s="3"/>
      <c r="AD17" s="3"/>
      <c r="AE17" s="3"/>
      <c r="AF17" s="3"/>
    </row>
    <row r="18" spans="1:32" x14ac:dyDescent="0.2">
      <c r="A18" s="11">
        <v>8</v>
      </c>
      <c r="B18" s="12" t="s">
        <v>6</v>
      </c>
      <c r="C18" s="1">
        <v>4190631.07</v>
      </c>
      <c r="D18" s="1">
        <v>1301156.46</v>
      </c>
      <c r="E18" s="1">
        <v>126862.98</v>
      </c>
      <c r="F18" s="1">
        <v>119268.09</v>
      </c>
      <c r="G18" s="1">
        <v>90257.48</v>
      </c>
      <c r="H18" s="1">
        <v>208740.19</v>
      </c>
      <c r="I18" s="1">
        <v>400163</v>
      </c>
      <c r="J18" s="1">
        <v>7751.51</v>
      </c>
      <c r="K18" s="1">
        <v>55054.98</v>
      </c>
      <c r="L18" s="1">
        <v>69831.94</v>
      </c>
      <c r="M18" s="1">
        <v>-42221.794790094034</v>
      </c>
      <c r="N18" s="1">
        <f t="shared" si="0"/>
        <v>6527495.9052099073</v>
      </c>
      <c r="P18" s="3"/>
      <c r="Q18" s="7"/>
      <c r="R18" s="3"/>
      <c r="S18" s="3"/>
      <c r="T18" s="3"/>
      <c r="U18" s="4"/>
      <c r="V18" s="4"/>
      <c r="W18" s="4"/>
      <c r="X18" s="4"/>
      <c r="Y18" s="3"/>
      <c r="Z18" s="3"/>
      <c r="AA18" s="3"/>
      <c r="AB18" s="3"/>
      <c r="AC18" s="3"/>
      <c r="AD18" s="3"/>
      <c r="AE18" s="3"/>
      <c r="AF18" s="3"/>
    </row>
    <row r="19" spans="1:32" x14ac:dyDescent="0.2">
      <c r="A19" s="11">
        <v>9</v>
      </c>
      <c r="B19" s="12" t="s">
        <v>7</v>
      </c>
      <c r="C19" s="1">
        <v>3866813.89</v>
      </c>
      <c r="D19" s="1">
        <v>1112798.07</v>
      </c>
      <c r="E19" s="1">
        <v>136662.88</v>
      </c>
      <c r="F19" s="1">
        <v>75463.19</v>
      </c>
      <c r="G19" s="1">
        <v>55901.13</v>
      </c>
      <c r="H19" s="1">
        <v>186126.67</v>
      </c>
      <c r="I19" s="1">
        <v>349161</v>
      </c>
      <c r="J19" s="1">
        <v>7589.77</v>
      </c>
      <c r="K19" s="1">
        <v>53906.18</v>
      </c>
      <c r="L19" s="1">
        <v>68374.81</v>
      </c>
      <c r="M19" s="1">
        <v>-41340.779514546572</v>
      </c>
      <c r="N19" s="1">
        <f t="shared" si="0"/>
        <v>5871456.8104854524</v>
      </c>
      <c r="P19" s="3"/>
      <c r="Q19" s="7"/>
      <c r="R19" s="3"/>
      <c r="S19" s="3"/>
      <c r="T19" s="3"/>
      <c r="U19" s="4"/>
      <c r="V19" s="4"/>
      <c r="W19" s="4"/>
      <c r="X19" s="4"/>
      <c r="Y19" s="3"/>
      <c r="Z19" s="3"/>
      <c r="AA19" s="3"/>
      <c r="AB19" s="3"/>
      <c r="AC19" s="3"/>
      <c r="AD19" s="3"/>
      <c r="AE19" s="3"/>
      <c r="AF19" s="3"/>
    </row>
    <row r="20" spans="1:32" x14ac:dyDescent="0.2">
      <c r="A20" s="11">
        <v>10</v>
      </c>
      <c r="B20" s="12" t="s">
        <v>14</v>
      </c>
      <c r="C20" s="1">
        <v>2706269.66</v>
      </c>
      <c r="D20" s="1">
        <v>632430.30000000005</v>
      </c>
      <c r="E20" s="1">
        <v>203862.22</v>
      </c>
      <c r="F20" s="1">
        <v>55881.23</v>
      </c>
      <c r="G20" s="1">
        <v>41841.019999999997</v>
      </c>
      <c r="H20" s="1">
        <v>192730.17</v>
      </c>
      <c r="I20" s="1">
        <v>47501</v>
      </c>
      <c r="J20" s="1">
        <v>6826.7</v>
      </c>
      <c r="K20" s="1">
        <v>48486.53</v>
      </c>
      <c r="L20" s="1">
        <v>61500.5</v>
      </c>
      <c r="M20" s="1">
        <v>-37184.436334549086</v>
      </c>
      <c r="N20" s="1">
        <f t="shared" si="0"/>
        <v>3960144.8936654511</v>
      </c>
      <c r="P20" s="3"/>
      <c r="Q20" s="7"/>
      <c r="R20" s="3"/>
      <c r="S20" s="3"/>
      <c r="T20" s="3"/>
      <c r="U20" s="4"/>
      <c r="V20" s="4"/>
      <c r="W20" s="4"/>
      <c r="X20" s="4"/>
      <c r="Y20" s="3"/>
      <c r="Z20" s="3"/>
      <c r="AA20" s="3"/>
      <c r="AB20" s="3"/>
      <c r="AC20" s="3"/>
      <c r="AD20" s="3"/>
      <c r="AE20" s="3"/>
      <c r="AF20" s="3"/>
    </row>
    <row r="21" spans="1:32" x14ac:dyDescent="0.2">
      <c r="A21" s="11">
        <v>11</v>
      </c>
      <c r="B21" s="12" t="s">
        <v>8</v>
      </c>
      <c r="C21" s="1">
        <v>4078823.71</v>
      </c>
      <c r="D21" s="1">
        <v>1332499.74</v>
      </c>
      <c r="E21" s="1">
        <v>135612.89000000001</v>
      </c>
      <c r="F21" s="1">
        <v>146005.57999999999</v>
      </c>
      <c r="G21" s="1">
        <v>111858.69</v>
      </c>
      <c r="H21" s="1">
        <v>362331.29</v>
      </c>
      <c r="I21" s="1">
        <v>1386392</v>
      </c>
      <c r="J21" s="1">
        <v>8518.51</v>
      </c>
      <c r="K21" s="1">
        <v>60502.57</v>
      </c>
      <c r="L21" s="1">
        <v>76741.69</v>
      </c>
      <c r="M21" s="1">
        <v>-46399.563413834578</v>
      </c>
      <c r="N21" s="1">
        <f t="shared" si="0"/>
        <v>7652887.1065861667</v>
      </c>
      <c r="P21" s="3"/>
      <c r="Q21" s="7"/>
      <c r="R21" s="3"/>
      <c r="S21" s="3"/>
      <c r="T21" s="3"/>
      <c r="U21" s="4"/>
      <c r="V21" s="4"/>
      <c r="W21" s="4"/>
      <c r="X21" s="4"/>
      <c r="Y21" s="3"/>
      <c r="Z21" s="3"/>
      <c r="AA21" s="3"/>
      <c r="AB21" s="3"/>
      <c r="AC21" s="3"/>
      <c r="AD21" s="3"/>
      <c r="AE21" s="3"/>
      <c r="AF21" s="3"/>
    </row>
    <row r="22" spans="1:32" x14ac:dyDescent="0.2">
      <c r="A22" s="11">
        <v>12</v>
      </c>
      <c r="B22" s="12" t="s">
        <v>9</v>
      </c>
      <c r="C22" s="1">
        <v>4198668.7699999996</v>
      </c>
      <c r="D22" s="1">
        <v>1310285.3</v>
      </c>
      <c r="E22" s="1">
        <v>122838.02</v>
      </c>
      <c r="F22" s="1">
        <v>97472.58</v>
      </c>
      <c r="G22" s="1">
        <v>72959.88</v>
      </c>
      <c r="H22" s="1">
        <v>202679.66</v>
      </c>
      <c r="I22" s="1">
        <v>0</v>
      </c>
      <c r="J22" s="1">
        <v>7089.03</v>
      </c>
      <c r="K22" s="1">
        <v>50349.69</v>
      </c>
      <c r="L22" s="1">
        <v>63863.73</v>
      </c>
      <c r="M22" s="1">
        <v>-38613.292233152133</v>
      </c>
      <c r="N22" s="1">
        <f t="shared" si="0"/>
        <v>6087593.3677668478</v>
      </c>
      <c r="P22" s="3"/>
      <c r="Q22" s="7"/>
      <c r="R22" s="3"/>
      <c r="S22" s="3"/>
      <c r="T22" s="3"/>
      <c r="U22" s="4"/>
      <c r="V22" s="4"/>
      <c r="W22" s="4"/>
      <c r="X22" s="4"/>
      <c r="Y22" s="3"/>
      <c r="Z22" s="3"/>
      <c r="AA22" s="3"/>
      <c r="AB22" s="3"/>
      <c r="AC22" s="3"/>
      <c r="AD22" s="3"/>
      <c r="AE22" s="3"/>
      <c r="AF22" s="3"/>
    </row>
    <row r="23" spans="1:32" x14ac:dyDescent="0.2">
      <c r="A23" s="11">
        <v>13</v>
      </c>
      <c r="B23" s="12" t="s">
        <v>10</v>
      </c>
      <c r="C23" s="1">
        <v>5837436</v>
      </c>
      <c r="D23" s="1">
        <v>1873576.46</v>
      </c>
      <c r="E23" s="1">
        <v>100963.23</v>
      </c>
      <c r="F23" s="1">
        <v>172613.04</v>
      </c>
      <c r="G23" s="1">
        <v>130768.91</v>
      </c>
      <c r="H23" s="1">
        <v>259026.97</v>
      </c>
      <c r="I23" s="1">
        <v>1012129</v>
      </c>
      <c r="J23" s="1">
        <v>9606.86</v>
      </c>
      <c r="K23" s="1">
        <v>68232.539999999994</v>
      </c>
      <c r="L23" s="1">
        <v>86546.41</v>
      </c>
      <c r="M23" s="1">
        <v>-52327.69819642818</v>
      </c>
      <c r="N23" s="1">
        <f t="shared" si="0"/>
        <v>9498571.7218035702</v>
      </c>
      <c r="P23" s="3"/>
      <c r="Q23" s="7"/>
      <c r="R23" s="3"/>
      <c r="S23" s="3"/>
      <c r="T23" s="3"/>
      <c r="U23" s="4"/>
      <c r="V23" s="4"/>
      <c r="W23" s="4"/>
      <c r="X23" s="4"/>
      <c r="Y23" s="3"/>
      <c r="Z23" s="3"/>
      <c r="AA23" s="3"/>
      <c r="AB23" s="3"/>
      <c r="AC23" s="3"/>
      <c r="AD23" s="3"/>
      <c r="AE23" s="3"/>
      <c r="AF23" s="3"/>
    </row>
    <row r="24" spans="1:32" x14ac:dyDescent="0.2">
      <c r="A24" s="11">
        <v>14</v>
      </c>
      <c r="B24" s="12" t="s">
        <v>25</v>
      </c>
      <c r="C24" s="1">
        <v>3077174</v>
      </c>
      <c r="D24" s="1">
        <v>819296.11</v>
      </c>
      <c r="E24" s="1">
        <v>165012.6</v>
      </c>
      <c r="F24" s="1">
        <v>32567.599999999999</v>
      </c>
      <c r="G24" s="1">
        <v>24739.11</v>
      </c>
      <c r="H24" s="1">
        <v>120060.97</v>
      </c>
      <c r="I24" s="1">
        <v>175079</v>
      </c>
      <c r="J24" s="1">
        <v>6478.54</v>
      </c>
      <c r="K24" s="1">
        <v>46013.7</v>
      </c>
      <c r="L24" s="1">
        <v>58363.95</v>
      </c>
      <c r="M24" s="1">
        <v>-35288.014494669667</v>
      </c>
      <c r="N24" s="1">
        <f t="shared" si="0"/>
        <v>4489497.5655053305</v>
      </c>
      <c r="P24" s="3"/>
      <c r="Q24" s="7"/>
      <c r="R24" s="3"/>
      <c r="S24" s="3"/>
      <c r="T24" s="3"/>
      <c r="U24" s="4"/>
      <c r="V24" s="4"/>
      <c r="W24" s="4"/>
      <c r="X24" s="4"/>
      <c r="Y24" s="3"/>
      <c r="Z24" s="3"/>
      <c r="AA24" s="3"/>
      <c r="AB24" s="3"/>
      <c r="AC24" s="3"/>
      <c r="AD24" s="3"/>
      <c r="AE24" s="3"/>
      <c r="AF24" s="3"/>
    </row>
    <row r="25" spans="1:32" x14ac:dyDescent="0.2">
      <c r="A25" s="11">
        <v>15</v>
      </c>
      <c r="B25" s="12" t="s">
        <v>24</v>
      </c>
      <c r="C25" s="1">
        <v>3951226.03</v>
      </c>
      <c r="D25" s="1">
        <v>1124132.79</v>
      </c>
      <c r="E25" s="1">
        <v>136662.88</v>
      </c>
      <c r="F25" s="1">
        <v>100613.5</v>
      </c>
      <c r="G25" s="1">
        <v>75347.87</v>
      </c>
      <c r="H25" s="1">
        <v>182760.02</v>
      </c>
      <c r="I25" s="1">
        <v>104140</v>
      </c>
      <c r="J25" s="1">
        <v>8008.9</v>
      </c>
      <c r="K25" s="1">
        <v>56883.07</v>
      </c>
      <c r="L25" s="1">
        <v>72150.7</v>
      </c>
      <c r="M25" s="1">
        <v>-43623.759570529772</v>
      </c>
      <c r="N25" s="1">
        <f t="shared" si="0"/>
        <v>5768302.000429471</v>
      </c>
      <c r="P25" s="3"/>
      <c r="Q25" s="7"/>
      <c r="R25" s="3"/>
      <c r="S25" s="3"/>
      <c r="T25" s="3"/>
      <c r="U25" s="4"/>
      <c r="V25" s="4"/>
      <c r="W25" s="4"/>
      <c r="X25" s="4"/>
      <c r="Y25" s="3"/>
      <c r="Z25" s="3"/>
      <c r="AA25" s="3"/>
      <c r="AB25" s="3"/>
      <c r="AC25" s="3"/>
      <c r="AD25" s="3"/>
      <c r="AE25" s="3"/>
      <c r="AF25" s="3"/>
    </row>
    <row r="26" spans="1:32" x14ac:dyDescent="0.2">
      <c r="A26" s="11">
        <v>16</v>
      </c>
      <c r="B26" s="12" t="s">
        <v>22</v>
      </c>
      <c r="C26" s="1">
        <v>9959534.5</v>
      </c>
      <c r="D26" s="1">
        <v>3993233.73</v>
      </c>
      <c r="E26" s="1">
        <v>77513.460000000006</v>
      </c>
      <c r="F26" s="1">
        <v>388718.01</v>
      </c>
      <c r="G26" s="1">
        <v>297452.19</v>
      </c>
      <c r="H26" s="1">
        <v>624200.18999999994</v>
      </c>
      <c r="I26" s="1">
        <v>1327948</v>
      </c>
      <c r="J26" s="1">
        <v>14993.53</v>
      </c>
      <c r="K26" s="1">
        <v>106491.3</v>
      </c>
      <c r="L26" s="1">
        <v>135073.96</v>
      </c>
      <c r="M26" s="1">
        <v>-81668.428757403744</v>
      </c>
      <c r="N26" s="1">
        <f t="shared" si="0"/>
        <v>16843490.441242598</v>
      </c>
      <c r="P26" s="3"/>
      <c r="Q26" s="7"/>
      <c r="R26" s="3"/>
      <c r="S26" s="3"/>
      <c r="T26" s="3"/>
      <c r="U26" s="4"/>
      <c r="V26" s="4"/>
      <c r="W26" s="4"/>
      <c r="X26" s="4"/>
      <c r="Y26" s="3"/>
      <c r="Z26" s="3"/>
      <c r="AA26" s="3"/>
      <c r="AB26" s="3"/>
      <c r="AC26" s="3"/>
      <c r="AD26" s="3"/>
      <c r="AE26" s="3"/>
      <c r="AF26" s="3"/>
    </row>
    <row r="27" spans="1:32" x14ac:dyDescent="0.2">
      <c r="A27" s="11">
        <v>17</v>
      </c>
      <c r="B27" s="12" t="s">
        <v>11</v>
      </c>
      <c r="C27" s="1">
        <v>4721840.1900000004</v>
      </c>
      <c r="D27" s="1">
        <v>1420060.14</v>
      </c>
      <c r="E27" s="1">
        <v>119163.05</v>
      </c>
      <c r="F27" s="1">
        <v>167094.84</v>
      </c>
      <c r="G27" s="1">
        <v>129685.04</v>
      </c>
      <c r="H27" s="1">
        <v>331527.62</v>
      </c>
      <c r="I27" s="1">
        <v>284843</v>
      </c>
      <c r="J27" s="1">
        <v>8984.34</v>
      </c>
      <c r="K27" s="1">
        <v>63811.13</v>
      </c>
      <c r="L27" s="1">
        <v>80938.28</v>
      </c>
      <c r="M27" s="1">
        <v>-48936.90952731717</v>
      </c>
      <c r="N27" s="1">
        <f t="shared" si="0"/>
        <v>7279010.7204726823</v>
      </c>
      <c r="P27" s="3"/>
      <c r="Q27" s="7"/>
      <c r="R27" s="3"/>
      <c r="S27" s="3"/>
      <c r="T27" s="3"/>
      <c r="U27" s="4"/>
      <c r="V27" s="4"/>
      <c r="W27" s="4"/>
      <c r="X27" s="4"/>
      <c r="Y27" s="3"/>
      <c r="Z27" s="3"/>
      <c r="AA27" s="3"/>
      <c r="AB27" s="3"/>
      <c r="AC27" s="3"/>
      <c r="AD27" s="3"/>
      <c r="AE27" s="3"/>
      <c r="AF27" s="3"/>
    </row>
    <row r="28" spans="1:32" x14ac:dyDescent="0.2">
      <c r="A28" s="11">
        <v>18</v>
      </c>
      <c r="B28" s="12" t="s">
        <v>2</v>
      </c>
      <c r="C28" s="1">
        <v>42929977.899999999</v>
      </c>
      <c r="D28" s="1">
        <v>16659329.82</v>
      </c>
      <c r="E28" s="1">
        <v>54238.69</v>
      </c>
      <c r="F28" s="1">
        <v>1603304.41</v>
      </c>
      <c r="G28" s="1">
        <v>1476486.69</v>
      </c>
      <c r="H28" s="1">
        <v>2171911.31</v>
      </c>
      <c r="I28" s="1">
        <v>53029</v>
      </c>
      <c r="J28" s="1">
        <v>52023.07</v>
      </c>
      <c r="K28" s="1">
        <v>369493.01</v>
      </c>
      <c r="L28" s="1">
        <v>468666.32</v>
      </c>
      <c r="M28" s="1">
        <v>-283365.06123495108</v>
      </c>
      <c r="N28" s="1">
        <f t="shared" si="0"/>
        <v>65555095.15876504</v>
      </c>
      <c r="P28" s="3"/>
      <c r="Q28" s="7"/>
      <c r="R28" s="3"/>
      <c r="S28" s="3"/>
      <c r="T28" s="3"/>
      <c r="U28" s="4"/>
      <c r="V28" s="4"/>
      <c r="W28" s="4"/>
      <c r="X28" s="4"/>
      <c r="Y28" s="3"/>
      <c r="Z28" s="3"/>
      <c r="AA28" s="3"/>
      <c r="AB28" s="3"/>
      <c r="AC28" s="3"/>
      <c r="AD28" s="3"/>
      <c r="AE28" s="3"/>
      <c r="AF28" s="3"/>
    </row>
    <row r="29" spans="1:32" x14ac:dyDescent="0.2">
      <c r="A29" s="11">
        <v>19</v>
      </c>
      <c r="B29" s="12" t="s">
        <v>12</v>
      </c>
      <c r="C29" s="1">
        <v>4562312.92</v>
      </c>
      <c r="D29" s="1">
        <v>1660597.48</v>
      </c>
      <c r="E29" s="1">
        <v>113738.11</v>
      </c>
      <c r="F29" s="1">
        <v>129579.47</v>
      </c>
      <c r="G29" s="1">
        <v>98972.17</v>
      </c>
      <c r="H29" s="1">
        <v>212731.01</v>
      </c>
      <c r="I29" s="1">
        <v>634031</v>
      </c>
      <c r="J29" s="1">
        <v>6994.03</v>
      </c>
      <c r="K29" s="1">
        <v>49675.01</v>
      </c>
      <c r="L29" s="1">
        <v>63007.96</v>
      </c>
      <c r="M29" s="1">
        <v>-38095.879341126602</v>
      </c>
      <c r="N29" s="1">
        <f t="shared" si="0"/>
        <v>7493543.2806588737</v>
      </c>
      <c r="P29" s="3"/>
      <c r="Q29" s="7"/>
      <c r="R29" s="3"/>
      <c r="S29" s="3"/>
      <c r="T29" s="3"/>
      <c r="U29" s="4"/>
      <c r="V29" s="4"/>
      <c r="W29" s="4"/>
      <c r="X29" s="4"/>
      <c r="Y29" s="3"/>
      <c r="Z29" s="3"/>
      <c r="AA29" s="3"/>
      <c r="AB29" s="3"/>
      <c r="AC29" s="3"/>
      <c r="AD29" s="3"/>
      <c r="AE29" s="3"/>
      <c r="AF29" s="3"/>
    </row>
    <row r="30" spans="1:32" x14ac:dyDescent="0.2">
      <c r="A30" s="11">
        <v>20</v>
      </c>
      <c r="B30" s="12" t="s">
        <v>13</v>
      </c>
      <c r="C30" s="1">
        <v>4892416.5</v>
      </c>
      <c r="D30" s="1">
        <v>1492893.72</v>
      </c>
      <c r="E30" s="1">
        <v>128262.88</v>
      </c>
      <c r="F30" s="1">
        <v>215849.39</v>
      </c>
      <c r="G30" s="1">
        <v>156391.89000000001</v>
      </c>
      <c r="H30" s="1">
        <v>304213.21000000002</v>
      </c>
      <c r="I30" s="1">
        <v>1004922</v>
      </c>
      <c r="J30" s="1">
        <v>11484</v>
      </c>
      <c r="K30" s="1">
        <v>81564.95</v>
      </c>
      <c r="L30" s="1">
        <v>103457.28</v>
      </c>
      <c r="M30" s="1">
        <v>-62552.34177207786</v>
      </c>
      <c r="N30" s="1">
        <f t="shared" si="0"/>
        <v>8328903.4782279208</v>
      </c>
      <c r="P30" s="3"/>
      <c r="Q30" s="7"/>
      <c r="R30" s="3"/>
      <c r="S30" s="3"/>
      <c r="T30" s="3"/>
      <c r="U30" s="4"/>
      <c r="V30" s="4"/>
      <c r="W30" s="4"/>
      <c r="X30" s="4"/>
      <c r="Y30" s="3"/>
      <c r="Z30" s="3"/>
      <c r="AA30" s="3"/>
      <c r="AB30" s="3"/>
      <c r="AC30" s="3"/>
      <c r="AD30" s="3"/>
      <c r="AE30" s="3"/>
      <c r="AF30" s="3"/>
    </row>
    <row r="31" spans="1:32" x14ac:dyDescent="0.2">
      <c r="A31" s="29" t="s">
        <v>0</v>
      </c>
      <c r="B31" s="30"/>
      <c r="C31" s="8">
        <f>SUM(C11:C30)</f>
        <v>130762789.42999999</v>
      </c>
      <c r="D31" s="8">
        <f t="shared" ref="D31:M31" si="1">SUM(D11:D30)</f>
        <v>44436820.999999993</v>
      </c>
      <c r="E31" s="8">
        <f t="shared" si="1"/>
        <v>2705257.7999999993</v>
      </c>
      <c r="F31" s="8">
        <f t="shared" si="1"/>
        <v>4560641.9999999991</v>
      </c>
      <c r="G31" s="8">
        <f t="shared" si="1"/>
        <v>3802484.48</v>
      </c>
      <c r="H31" s="8">
        <f t="shared" si="1"/>
        <v>7697263.7299999995</v>
      </c>
      <c r="I31" s="8">
        <f t="shared" si="1"/>
        <v>15672404</v>
      </c>
      <c r="J31" s="8">
        <f t="shared" si="1"/>
        <v>236104.65</v>
      </c>
      <c r="K31" s="8">
        <f t="shared" si="1"/>
        <v>1676929.3199999998</v>
      </c>
      <c r="L31" s="8">
        <f t="shared" si="1"/>
        <v>2127023.4</v>
      </c>
      <c r="M31" s="8">
        <f t="shared" si="1"/>
        <v>-1286041.041</v>
      </c>
      <c r="N31" s="8">
        <f>SUM(N11:N30)</f>
        <v>212391678.76899996</v>
      </c>
      <c r="P31" s="5"/>
      <c r="Q31" s="5"/>
      <c r="R31" s="5"/>
      <c r="S31" s="5"/>
      <c r="T31" s="3"/>
      <c r="U31" s="4"/>
      <c r="V31" s="4"/>
      <c r="W31" s="4"/>
      <c r="X31" s="4"/>
      <c r="Y31" s="3"/>
      <c r="Z31" s="3"/>
      <c r="AA31" s="3"/>
      <c r="AB31" s="3"/>
      <c r="AC31" s="3"/>
      <c r="AD31" s="3"/>
      <c r="AE31" s="3"/>
      <c r="AF31" s="3"/>
    </row>
    <row r="32" spans="1:32" x14ac:dyDescent="0.2">
      <c r="A32" s="13" t="s">
        <v>37</v>
      </c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2:14" ht="12.75" customHeight="1" x14ac:dyDescent="0.2">
      <c r="B33" s="6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</row>
    <row r="34" spans="2:14" ht="12.75" customHeight="1" x14ac:dyDescent="0.2">
      <c r="B34" s="6"/>
      <c r="C34" s="15"/>
      <c r="D34" s="15"/>
      <c r="E34" s="15"/>
      <c r="F34" s="15"/>
      <c r="G34" s="15"/>
      <c r="H34" s="16"/>
      <c r="I34" s="15"/>
      <c r="J34" s="15"/>
      <c r="K34" s="15"/>
      <c r="L34" s="15"/>
      <c r="M34" s="15"/>
      <c r="N34" s="15"/>
    </row>
    <row r="35" spans="2:14" ht="12.75" customHeight="1" x14ac:dyDescent="0.2">
      <c r="B35" s="6"/>
      <c r="C35" s="15"/>
      <c r="D35" s="15"/>
      <c r="E35" s="15"/>
      <c r="F35" s="15"/>
      <c r="G35" s="15"/>
      <c r="H35" s="16"/>
      <c r="I35" s="15"/>
      <c r="J35" s="15"/>
      <c r="K35" s="15"/>
      <c r="L35" s="15"/>
      <c r="M35" s="15"/>
      <c r="N35" s="15"/>
    </row>
    <row r="36" spans="2:14" ht="12.75" customHeight="1" x14ac:dyDescent="0.2">
      <c r="B36" s="6"/>
      <c r="C36" s="15"/>
      <c r="D36" s="15"/>
      <c r="E36" s="15"/>
      <c r="F36" s="15"/>
      <c r="G36" s="15"/>
      <c r="H36" s="16"/>
      <c r="I36" s="15"/>
      <c r="J36" s="15"/>
      <c r="K36" s="15"/>
      <c r="L36" s="15"/>
      <c r="M36" s="15"/>
      <c r="N36" s="15"/>
    </row>
  </sheetData>
  <mergeCells count="19">
    <mergeCell ref="A31:B31"/>
    <mergeCell ref="F8:F10"/>
    <mergeCell ref="G8:G10"/>
    <mergeCell ref="I8:I10"/>
    <mergeCell ref="J8:J10"/>
    <mergeCell ref="H8:H10"/>
    <mergeCell ref="A1:N1"/>
    <mergeCell ref="A2:N2"/>
    <mergeCell ref="A3:N3"/>
    <mergeCell ref="A6:N6"/>
    <mergeCell ref="L8:L10"/>
    <mergeCell ref="M8:M10"/>
    <mergeCell ref="N8:N10"/>
    <mergeCell ref="A8:A10"/>
    <mergeCell ref="B8:B10"/>
    <mergeCell ref="C8:C10"/>
    <mergeCell ref="D8:D10"/>
    <mergeCell ref="E8:E10"/>
    <mergeCell ref="K8:K10"/>
  </mergeCells>
  <printOptions horizontalCentered="1"/>
  <pageMargins left="0.22" right="0.89" top="0.98425196850393704" bottom="0.98425196850393704" header="0" footer="0"/>
  <pageSetup scale="79" orientation="landscape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 2023</vt:lpstr>
    </vt:vector>
  </TitlesOfParts>
  <Company>Gobierno del Estado de Nayarit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2019-06-10T19:49:01Z</cp:lastPrinted>
  <dcterms:created xsi:type="dcterms:W3CDTF">2003-08-05T00:29:54Z</dcterms:created>
  <dcterms:modified xsi:type="dcterms:W3CDTF">2023-10-09T21:34:02Z</dcterms:modified>
</cp:coreProperties>
</file>